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da\Desktop\Dokumentai Joniškio mokyklos\Pedagogų posėdis\"/>
    </mc:Choice>
  </mc:AlternateContent>
  <xr:revisionPtr revIDLastSave="0" documentId="13_ncr:1_{78B13A8D-1A27-4B74-861C-C9401F50B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E53" i="1"/>
  <c r="F44" i="1"/>
  <c r="E44" i="1"/>
  <c r="C44" i="1"/>
  <c r="C53" i="1"/>
  <c r="C25" i="1"/>
  <c r="D54" i="1"/>
  <c r="D45" i="1"/>
  <c r="D44" i="1"/>
  <c r="D25" i="1"/>
  <c r="C45" i="1"/>
  <c r="C54" i="1" s="1"/>
</calcChain>
</file>

<file path=xl/sharedStrings.xml><?xml version="1.0" encoding="utf-8"?>
<sst xmlns="http://schemas.openxmlformats.org/spreadsheetml/2006/main" count="87" uniqueCount="71">
  <si>
    <t>Laikotarpis: 2022-09-01 - 2023-01-27</t>
  </si>
  <si>
    <t>Eil. Nr.</t>
  </si>
  <si>
    <t>Klasė</t>
  </si>
  <si>
    <t>Atvyko</t>
  </si>
  <si>
    <t>Išvyko</t>
  </si>
  <si>
    <t>Bendras pažangumas</t>
  </si>
  <si>
    <t>Aukštesnysis pasiekimų lygis (mokosi 9-10)</t>
  </si>
  <si>
    <t xml:space="preserve"> Pagrindinis pasiekimų lygis (mokosi 6-10) </t>
  </si>
  <si>
    <t>Patenkinamas pasiekimų lygis (mokosi 4-10 )</t>
  </si>
  <si>
    <t>Nepasiekė patenkinamo lygio (mokosi 1-3)</t>
  </si>
  <si>
    <t>Pašalinta</t>
  </si>
  <si>
    <t>Kurso kartojimas</t>
  </si>
  <si>
    <t>Viso praleista pamokų</t>
  </si>
  <si>
    <t>Pateisintų</t>
  </si>
  <si>
    <t>Nepateisintų</t>
  </si>
  <si>
    <t>Viso baigė</t>
  </si>
  <si>
    <t>%</t>
  </si>
  <si>
    <t>Viso</t>
  </si>
  <si>
    <t>Iš jų</t>
  </si>
  <si>
    <t>Merg.</t>
  </si>
  <si>
    <t>Bern.</t>
  </si>
  <si>
    <t>1gs</t>
  </si>
  <si>
    <t>1gt</t>
  </si>
  <si>
    <t>1kr</t>
  </si>
  <si>
    <t>2gs</t>
  </si>
  <si>
    <t>2gt</t>
  </si>
  <si>
    <t>2kr</t>
  </si>
  <si>
    <t>3gs</t>
  </si>
  <si>
    <t>3gt</t>
  </si>
  <si>
    <t>3kr</t>
  </si>
  <si>
    <t>4gs</t>
  </si>
  <si>
    <t>4gt</t>
  </si>
  <si>
    <t>4kr</t>
  </si>
  <si>
    <t>1–4 klasių</t>
  </si>
  <si>
    <t>5gs</t>
  </si>
  <si>
    <t>5gt</t>
  </si>
  <si>
    <t>5kr</t>
  </si>
  <si>
    <t>6gs</t>
  </si>
  <si>
    <t>6gt</t>
  </si>
  <si>
    <t>6kr</t>
  </si>
  <si>
    <t>7gs</t>
  </si>
  <si>
    <t>7gt</t>
  </si>
  <si>
    <t>7kr</t>
  </si>
  <si>
    <t>8gs</t>
  </si>
  <si>
    <t>8gt</t>
  </si>
  <si>
    <t>8kr</t>
  </si>
  <si>
    <t>9gs</t>
  </si>
  <si>
    <t>9gt</t>
  </si>
  <si>
    <t>9kr</t>
  </si>
  <si>
    <t>10gs</t>
  </si>
  <si>
    <t>10gt</t>
  </si>
  <si>
    <t>10kr</t>
  </si>
  <si>
    <t>5-10 klasių</t>
  </si>
  <si>
    <t>Viso:</t>
  </si>
  <si>
    <t>Iki gs</t>
  </si>
  <si>
    <t>Iki kr</t>
  </si>
  <si>
    <t>PUG gs</t>
  </si>
  <si>
    <t>PUG kr</t>
  </si>
  <si>
    <t>PUG gt</t>
  </si>
  <si>
    <t>Iki gt II</t>
  </si>
  <si>
    <t>Iki gt I</t>
  </si>
  <si>
    <t>Iki ir PUG</t>
  </si>
  <si>
    <t>Mokykloje viso:</t>
  </si>
  <si>
    <t>2 priedas</t>
  </si>
  <si>
    <t>JONIŠKIO R. PAGRINDINĖ MOKYKLA</t>
  </si>
  <si>
    <t>2022-2023 MOKSLO METŲ I PUSMEČIO PAŽANGUMO IR LANKOMUMO ATASKAITA</t>
  </si>
  <si>
    <t>Joniškio r. pagrindinės mokyklos direktoriaus pavaduotoja ugdymui</t>
  </si>
  <si>
    <t>Jolanta Jurkevičienė</t>
  </si>
  <si>
    <t>Mokinių sk I pusmečio pabaigoje</t>
  </si>
  <si>
    <t xml:space="preserve">Joniškio r. pagrindinės mokyklos Gasčiūnų, Gataučių Marcės Katiliūtės ir Kriukų skyrių mokytojų tarybų grupių 2023-01-30, 2023-01-31 posėdžių 2023-02-03 protokolų Nr.PT-1, Nr. PT-2 ir Nr. PT-3
</t>
  </si>
  <si>
    <t>Mokinių sk. mokslo metų pradžioje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</si>
</sst>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indexed="8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10"/>
      </patternFill>
    </fill>
    <fill>
      <patternFill patternType="solid">
        <fgColor theme="4" tint="0.79998168889431442"/>
        <bgColor indexed="10"/>
      </patternFill>
    </fill>
    <fill>
      <patternFill patternType="solid">
        <fgColor rgb="FFFFFF00"/>
        <bgColor indexed="1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58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showRuler="0" topLeftCell="A9" zoomScale="73" zoomScaleNormal="73" workbookViewId="0">
      <selection activeCell="J3" sqref="J3"/>
    </sheetView>
  </sheetViews>
  <sheetFormatPr defaultColWidth="9.140625" defaultRowHeight="15.75" x14ac:dyDescent="0.25"/>
  <cols>
    <col min="1" max="2" width="9.140625" style="2"/>
    <col min="3" max="3" width="11.140625" style="2" customWidth="1"/>
    <col min="4" max="4" width="10.28515625" style="2" customWidth="1"/>
    <col min="5" max="28" width="9.140625" style="2"/>
    <col min="29" max="29" width="10.5703125" style="2" customWidth="1"/>
    <col min="30" max="16384" width="9.140625" style="2"/>
  </cols>
  <sheetData>
    <row r="1" spans="1:30" ht="64.5" customHeight="1" x14ac:dyDescent="0.25">
      <c r="Y1" s="28" t="s">
        <v>69</v>
      </c>
      <c r="Z1" s="28"/>
      <c r="AA1" s="28"/>
      <c r="AB1" s="28"/>
      <c r="AC1" s="28"/>
      <c r="AD1" s="28"/>
    </row>
    <row r="2" spans="1:30" x14ac:dyDescent="0.25">
      <c r="Y2" s="2" t="s">
        <v>63</v>
      </c>
    </row>
    <row r="5" spans="1:30" x14ac:dyDescent="0.25">
      <c r="A5" s="29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29" t="s">
        <v>65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x14ac:dyDescent="0.2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10" spans="1:30" ht="27" customHeight="1" x14ac:dyDescent="0.25">
      <c r="A10" s="33" t="s">
        <v>1</v>
      </c>
      <c r="B10" s="33" t="s">
        <v>2</v>
      </c>
      <c r="C10" s="41" t="s">
        <v>70</v>
      </c>
      <c r="D10" s="39" t="s">
        <v>68</v>
      </c>
      <c r="E10" s="33" t="s">
        <v>3</v>
      </c>
      <c r="F10" s="33" t="s">
        <v>4</v>
      </c>
      <c r="G10" s="33" t="s">
        <v>5</v>
      </c>
      <c r="H10" s="33"/>
      <c r="I10" s="37" t="s">
        <v>6</v>
      </c>
      <c r="J10" s="37"/>
      <c r="K10" s="37"/>
      <c r="L10" s="37"/>
      <c r="M10" s="35" t="s">
        <v>7</v>
      </c>
      <c r="N10" s="35"/>
      <c r="O10" s="35"/>
      <c r="P10" s="35"/>
      <c r="Q10" s="36" t="s">
        <v>8</v>
      </c>
      <c r="R10" s="36"/>
      <c r="S10" s="36"/>
      <c r="T10" s="36"/>
      <c r="U10" s="35" t="s">
        <v>9</v>
      </c>
      <c r="V10" s="35"/>
      <c r="W10" s="35"/>
      <c r="X10" s="35"/>
      <c r="Y10" s="33" t="s">
        <v>10</v>
      </c>
      <c r="Z10" s="33" t="s">
        <v>11</v>
      </c>
      <c r="AA10" s="34" t="s">
        <v>12</v>
      </c>
      <c r="AB10" s="33" t="s">
        <v>13</v>
      </c>
      <c r="AC10" s="34" t="s">
        <v>14</v>
      </c>
    </row>
    <row r="11" spans="1:30" ht="27" customHeight="1" x14ac:dyDescent="0.25">
      <c r="A11" s="33"/>
      <c r="B11" s="33"/>
      <c r="C11" s="41"/>
      <c r="D11" s="39"/>
      <c r="E11" s="33"/>
      <c r="F11" s="33"/>
      <c r="G11" s="33" t="s">
        <v>15</v>
      </c>
      <c r="H11" s="40" t="s">
        <v>16</v>
      </c>
      <c r="I11" s="3" t="s">
        <v>17</v>
      </c>
      <c r="J11" s="37" t="s">
        <v>18</v>
      </c>
      <c r="K11" s="37"/>
      <c r="L11" s="37" t="s">
        <v>16</v>
      </c>
      <c r="M11" s="35" t="s">
        <v>17</v>
      </c>
      <c r="N11" s="35" t="s">
        <v>18</v>
      </c>
      <c r="O11" s="35"/>
      <c r="P11" s="35" t="s">
        <v>16</v>
      </c>
      <c r="Q11" s="36" t="s">
        <v>17</v>
      </c>
      <c r="R11" s="36" t="s">
        <v>18</v>
      </c>
      <c r="S11" s="36"/>
      <c r="T11" s="36" t="s">
        <v>16</v>
      </c>
      <c r="U11" s="35" t="s">
        <v>17</v>
      </c>
      <c r="V11" s="35" t="s">
        <v>18</v>
      </c>
      <c r="W11" s="35"/>
      <c r="X11" s="35" t="s">
        <v>16</v>
      </c>
      <c r="Y11" s="33"/>
      <c r="Z11" s="33"/>
      <c r="AA11" s="34"/>
      <c r="AB11" s="33"/>
      <c r="AC11" s="34"/>
    </row>
    <row r="12" spans="1:30" ht="27" customHeight="1" x14ac:dyDescent="0.25">
      <c r="A12" s="33"/>
      <c r="B12" s="33"/>
      <c r="C12" s="41"/>
      <c r="D12" s="39"/>
      <c r="E12" s="33"/>
      <c r="F12" s="33"/>
      <c r="G12" s="33"/>
      <c r="H12" s="40"/>
      <c r="I12" s="3"/>
      <c r="J12" s="3" t="s">
        <v>19</v>
      </c>
      <c r="K12" s="3" t="s">
        <v>20</v>
      </c>
      <c r="L12" s="37"/>
      <c r="M12" s="35"/>
      <c r="N12" s="4" t="s">
        <v>19</v>
      </c>
      <c r="O12" s="4" t="s">
        <v>20</v>
      </c>
      <c r="P12" s="35"/>
      <c r="Q12" s="36"/>
      <c r="R12" s="5" t="s">
        <v>19</v>
      </c>
      <c r="S12" s="5" t="s">
        <v>20</v>
      </c>
      <c r="T12" s="36"/>
      <c r="U12" s="35"/>
      <c r="V12" s="4" t="s">
        <v>19</v>
      </c>
      <c r="W12" s="4" t="s">
        <v>20</v>
      </c>
      <c r="X12" s="35"/>
      <c r="Y12" s="33"/>
      <c r="Z12" s="33"/>
      <c r="AA12" s="34"/>
      <c r="AB12" s="33"/>
      <c r="AC12" s="34"/>
    </row>
    <row r="13" spans="1:30" x14ac:dyDescent="0.25">
      <c r="A13" s="6">
        <v>1</v>
      </c>
      <c r="B13" s="6" t="s">
        <v>21</v>
      </c>
      <c r="C13" s="7">
        <v>6</v>
      </c>
      <c r="D13" s="8">
        <v>6</v>
      </c>
      <c r="E13" s="6">
        <v>0</v>
      </c>
      <c r="F13" s="6">
        <v>0</v>
      </c>
      <c r="G13" s="9">
        <v>6</v>
      </c>
      <c r="H13" s="8">
        <v>100</v>
      </c>
      <c r="I13" s="9">
        <v>2</v>
      </c>
      <c r="J13" s="9">
        <v>1</v>
      </c>
      <c r="K13" s="9">
        <v>1</v>
      </c>
      <c r="L13" s="9">
        <v>33.299999999999997</v>
      </c>
      <c r="M13" s="10">
        <v>2</v>
      </c>
      <c r="N13" s="10">
        <v>1</v>
      </c>
      <c r="O13" s="10">
        <v>1</v>
      </c>
      <c r="P13" s="10">
        <v>33.299999999999997</v>
      </c>
      <c r="Q13" s="11">
        <v>2</v>
      </c>
      <c r="R13" s="11">
        <v>2</v>
      </c>
      <c r="S13" s="11">
        <v>0</v>
      </c>
      <c r="T13" s="11">
        <v>33.299999999999997</v>
      </c>
      <c r="U13" s="10">
        <v>0</v>
      </c>
      <c r="V13" s="10">
        <v>0</v>
      </c>
      <c r="W13" s="10">
        <v>0</v>
      </c>
      <c r="X13" s="10">
        <v>0</v>
      </c>
      <c r="Y13" s="6">
        <v>0</v>
      </c>
      <c r="Z13" s="6">
        <v>0</v>
      </c>
      <c r="AA13" s="12">
        <v>264</v>
      </c>
      <c r="AB13" s="6">
        <v>264</v>
      </c>
      <c r="AC13" s="12">
        <v>0</v>
      </c>
    </row>
    <row r="14" spans="1:30" x14ac:dyDescent="0.25">
      <c r="A14" s="6">
        <v>2</v>
      </c>
      <c r="B14" s="6" t="s">
        <v>22</v>
      </c>
      <c r="C14" s="7">
        <v>11</v>
      </c>
      <c r="D14" s="8">
        <v>10</v>
      </c>
      <c r="E14" s="6">
        <v>0</v>
      </c>
      <c r="F14" s="6">
        <v>1</v>
      </c>
      <c r="G14" s="9">
        <v>10</v>
      </c>
      <c r="H14" s="8">
        <v>100</v>
      </c>
      <c r="I14" s="9">
        <v>3</v>
      </c>
      <c r="J14" s="9">
        <v>3</v>
      </c>
      <c r="K14" s="9">
        <v>0</v>
      </c>
      <c r="L14" s="9">
        <v>30</v>
      </c>
      <c r="M14" s="10">
        <v>5</v>
      </c>
      <c r="N14" s="10">
        <v>2</v>
      </c>
      <c r="O14" s="10">
        <v>3</v>
      </c>
      <c r="P14" s="10">
        <v>50</v>
      </c>
      <c r="Q14" s="11">
        <v>2</v>
      </c>
      <c r="R14" s="11">
        <v>1</v>
      </c>
      <c r="S14" s="11">
        <v>1</v>
      </c>
      <c r="T14" s="11">
        <v>20</v>
      </c>
      <c r="U14" s="10">
        <v>0</v>
      </c>
      <c r="V14" s="10">
        <v>0</v>
      </c>
      <c r="W14" s="10">
        <v>0</v>
      </c>
      <c r="X14" s="10">
        <v>0</v>
      </c>
      <c r="Y14" s="6">
        <v>0</v>
      </c>
      <c r="Z14" s="6">
        <v>0</v>
      </c>
      <c r="AA14" s="12">
        <v>445</v>
      </c>
      <c r="AB14" s="6">
        <v>445</v>
      </c>
      <c r="AC14" s="12">
        <v>0</v>
      </c>
    </row>
    <row r="15" spans="1:30" x14ac:dyDescent="0.25">
      <c r="A15" s="6">
        <v>3</v>
      </c>
      <c r="B15" s="6" t="s">
        <v>23</v>
      </c>
      <c r="C15" s="7">
        <v>4</v>
      </c>
      <c r="D15" s="8">
        <v>4</v>
      </c>
      <c r="E15" s="6">
        <v>0</v>
      </c>
      <c r="F15" s="6">
        <v>0</v>
      </c>
      <c r="G15" s="9">
        <v>4</v>
      </c>
      <c r="H15" s="8">
        <v>100</v>
      </c>
      <c r="I15" s="9">
        <v>1</v>
      </c>
      <c r="J15" s="9">
        <v>1</v>
      </c>
      <c r="K15" s="9">
        <v>0</v>
      </c>
      <c r="L15" s="9">
        <v>25</v>
      </c>
      <c r="M15" s="10">
        <v>1</v>
      </c>
      <c r="N15" s="10">
        <v>1</v>
      </c>
      <c r="O15" s="10">
        <v>0</v>
      </c>
      <c r="P15" s="10">
        <v>25</v>
      </c>
      <c r="Q15" s="11">
        <v>2</v>
      </c>
      <c r="R15" s="11">
        <v>0</v>
      </c>
      <c r="S15" s="11">
        <v>2</v>
      </c>
      <c r="T15" s="11">
        <v>50</v>
      </c>
      <c r="U15" s="10">
        <v>0</v>
      </c>
      <c r="V15" s="10">
        <v>0</v>
      </c>
      <c r="W15" s="10">
        <v>0</v>
      </c>
      <c r="X15" s="10">
        <v>0</v>
      </c>
      <c r="Y15" s="6">
        <v>0</v>
      </c>
      <c r="Z15" s="6">
        <v>0</v>
      </c>
      <c r="AA15" s="12">
        <v>213</v>
      </c>
      <c r="AB15" s="6">
        <v>213</v>
      </c>
      <c r="AC15" s="12">
        <v>0</v>
      </c>
    </row>
    <row r="16" spans="1:30" x14ac:dyDescent="0.25">
      <c r="A16" s="6">
        <v>4</v>
      </c>
      <c r="B16" s="6" t="s">
        <v>24</v>
      </c>
      <c r="C16" s="7">
        <v>8</v>
      </c>
      <c r="D16" s="8">
        <v>8</v>
      </c>
      <c r="E16" s="6">
        <v>0</v>
      </c>
      <c r="F16" s="6">
        <v>0</v>
      </c>
      <c r="G16" s="9">
        <v>8</v>
      </c>
      <c r="H16" s="8">
        <v>100</v>
      </c>
      <c r="I16" s="9">
        <v>1</v>
      </c>
      <c r="J16" s="9">
        <v>1</v>
      </c>
      <c r="K16" s="9">
        <v>0</v>
      </c>
      <c r="L16" s="9">
        <v>12.5</v>
      </c>
      <c r="M16" s="10">
        <v>3</v>
      </c>
      <c r="N16" s="10">
        <v>0</v>
      </c>
      <c r="O16" s="10">
        <v>3</v>
      </c>
      <c r="P16" s="10">
        <v>37.5</v>
      </c>
      <c r="Q16" s="11">
        <v>4</v>
      </c>
      <c r="R16" s="11">
        <v>3</v>
      </c>
      <c r="S16" s="11">
        <v>1</v>
      </c>
      <c r="T16" s="11">
        <v>50</v>
      </c>
      <c r="U16" s="10">
        <v>0</v>
      </c>
      <c r="V16" s="10">
        <v>0</v>
      </c>
      <c r="W16" s="10">
        <v>0</v>
      </c>
      <c r="X16" s="10">
        <v>0</v>
      </c>
      <c r="Y16" s="6">
        <v>0</v>
      </c>
      <c r="Z16" s="6">
        <v>0</v>
      </c>
      <c r="AA16" s="12">
        <v>385</v>
      </c>
      <c r="AB16" s="6">
        <v>386</v>
      </c>
      <c r="AC16" s="12">
        <v>0</v>
      </c>
    </row>
    <row r="17" spans="1:29" x14ac:dyDescent="0.25">
      <c r="A17" s="6">
        <v>5</v>
      </c>
      <c r="B17" s="6" t="s">
        <v>25</v>
      </c>
      <c r="C17" s="7">
        <v>16</v>
      </c>
      <c r="D17" s="8">
        <v>17</v>
      </c>
      <c r="E17" s="6">
        <v>1</v>
      </c>
      <c r="F17" s="6">
        <v>0</v>
      </c>
      <c r="G17" s="9">
        <v>17</v>
      </c>
      <c r="H17" s="8">
        <v>100</v>
      </c>
      <c r="I17" s="9">
        <v>3</v>
      </c>
      <c r="J17" s="9">
        <v>2</v>
      </c>
      <c r="K17" s="9">
        <v>1</v>
      </c>
      <c r="L17" s="9">
        <v>17.600000000000001</v>
      </c>
      <c r="M17" s="10">
        <v>4</v>
      </c>
      <c r="N17" s="10">
        <v>1</v>
      </c>
      <c r="O17" s="10">
        <v>3</v>
      </c>
      <c r="P17" s="10">
        <v>23.5</v>
      </c>
      <c r="Q17" s="11">
        <v>10</v>
      </c>
      <c r="R17" s="11">
        <v>5</v>
      </c>
      <c r="S17" s="11">
        <v>5</v>
      </c>
      <c r="T17" s="11">
        <v>58.8</v>
      </c>
      <c r="U17" s="10">
        <v>0</v>
      </c>
      <c r="V17" s="10">
        <v>0</v>
      </c>
      <c r="W17" s="10">
        <v>0</v>
      </c>
      <c r="X17" s="10">
        <v>0</v>
      </c>
      <c r="Y17" s="6">
        <v>0</v>
      </c>
      <c r="Z17" s="6">
        <v>0</v>
      </c>
      <c r="AA17" s="12">
        <v>975</v>
      </c>
      <c r="AB17" s="6">
        <v>970</v>
      </c>
      <c r="AC17" s="12">
        <v>5</v>
      </c>
    </row>
    <row r="18" spans="1:29" x14ac:dyDescent="0.25">
      <c r="A18" s="6">
        <v>6</v>
      </c>
      <c r="B18" s="6" t="s">
        <v>26</v>
      </c>
      <c r="C18" s="7">
        <v>6</v>
      </c>
      <c r="D18" s="8">
        <v>6</v>
      </c>
      <c r="E18" s="6">
        <v>0</v>
      </c>
      <c r="F18" s="6">
        <v>0</v>
      </c>
      <c r="G18" s="9">
        <v>6</v>
      </c>
      <c r="H18" s="8">
        <v>100</v>
      </c>
      <c r="I18" s="9">
        <v>0</v>
      </c>
      <c r="J18" s="9">
        <v>0</v>
      </c>
      <c r="K18" s="9">
        <v>0</v>
      </c>
      <c r="L18" s="9">
        <v>0</v>
      </c>
      <c r="M18" s="10">
        <v>2</v>
      </c>
      <c r="N18" s="10">
        <v>2</v>
      </c>
      <c r="O18" s="10">
        <v>0</v>
      </c>
      <c r="P18" s="10">
        <v>33.299999999999997</v>
      </c>
      <c r="Q18" s="11">
        <v>4</v>
      </c>
      <c r="R18" s="11">
        <v>0</v>
      </c>
      <c r="S18" s="11">
        <v>4</v>
      </c>
      <c r="T18" s="11">
        <v>66.7</v>
      </c>
      <c r="U18" s="10">
        <v>0</v>
      </c>
      <c r="V18" s="10">
        <v>0</v>
      </c>
      <c r="W18" s="10">
        <v>0</v>
      </c>
      <c r="X18" s="10">
        <v>0</v>
      </c>
      <c r="Y18" s="6">
        <v>0</v>
      </c>
      <c r="Z18" s="6">
        <v>0</v>
      </c>
      <c r="AA18" s="12">
        <v>216</v>
      </c>
      <c r="AB18" s="6">
        <v>216</v>
      </c>
      <c r="AC18" s="12">
        <v>0</v>
      </c>
    </row>
    <row r="19" spans="1:29" x14ac:dyDescent="0.25">
      <c r="A19" s="6">
        <v>7</v>
      </c>
      <c r="B19" s="6" t="s">
        <v>27</v>
      </c>
      <c r="C19" s="7">
        <v>9</v>
      </c>
      <c r="D19" s="8">
        <v>10</v>
      </c>
      <c r="E19" s="6">
        <v>1</v>
      </c>
      <c r="F19" s="6">
        <v>0</v>
      </c>
      <c r="G19" s="9">
        <v>10</v>
      </c>
      <c r="H19" s="8">
        <v>100</v>
      </c>
      <c r="I19" s="9">
        <v>1</v>
      </c>
      <c r="J19" s="9">
        <v>0</v>
      </c>
      <c r="K19" s="9">
        <v>1</v>
      </c>
      <c r="L19" s="9">
        <v>10</v>
      </c>
      <c r="M19" s="10">
        <v>4</v>
      </c>
      <c r="N19" s="10">
        <v>2</v>
      </c>
      <c r="O19" s="10">
        <v>2</v>
      </c>
      <c r="P19" s="10">
        <v>40</v>
      </c>
      <c r="Q19" s="11">
        <v>5</v>
      </c>
      <c r="R19" s="11">
        <v>2</v>
      </c>
      <c r="S19" s="11">
        <v>3</v>
      </c>
      <c r="T19" s="11">
        <v>50</v>
      </c>
      <c r="U19" s="10">
        <v>0</v>
      </c>
      <c r="V19" s="10">
        <v>0</v>
      </c>
      <c r="W19" s="10">
        <v>0</v>
      </c>
      <c r="X19" s="10">
        <v>0</v>
      </c>
      <c r="Y19" s="6">
        <v>0</v>
      </c>
      <c r="Z19" s="6">
        <v>0</v>
      </c>
      <c r="AA19" s="12">
        <v>338</v>
      </c>
      <c r="AB19" s="6">
        <v>338</v>
      </c>
      <c r="AC19" s="12">
        <v>0</v>
      </c>
    </row>
    <row r="20" spans="1:29" x14ac:dyDescent="0.25">
      <c r="A20" s="6">
        <v>8</v>
      </c>
      <c r="B20" s="6" t="s">
        <v>28</v>
      </c>
      <c r="C20" s="7">
        <v>12</v>
      </c>
      <c r="D20" s="8">
        <v>12</v>
      </c>
      <c r="E20" s="6">
        <v>0</v>
      </c>
      <c r="F20" s="6">
        <v>0</v>
      </c>
      <c r="G20" s="9">
        <v>12</v>
      </c>
      <c r="H20" s="8">
        <v>92</v>
      </c>
      <c r="I20" s="9">
        <v>1</v>
      </c>
      <c r="J20" s="9">
        <v>0</v>
      </c>
      <c r="K20" s="9">
        <v>1</v>
      </c>
      <c r="L20" s="9">
        <v>8.3000000000000007</v>
      </c>
      <c r="M20" s="10">
        <v>4</v>
      </c>
      <c r="N20" s="10">
        <v>3</v>
      </c>
      <c r="O20" s="10">
        <v>1</v>
      </c>
      <c r="P20" s="10">
        <v>33.299999999999997</v>
      </c>
      <c r="Q20" s="11">
        <v>6</v>
      </c>
      <c r="R20" s="11">
        <v>4</v>
      </c>
      <c r="S20" s="11">
        <v>2</v>
      </c>
      <c r="T20" s="11">
        <v>50</v>
      </c>
      <c r="U20" s="10">
        <v>1</v>
      </c>
      <c r="V20" s="10">
        <v>1</v>
      </c>
      <c r="W20" s="10">
        <v>0</v>
      </c>
      <c r="X20" s="10">
        <v>8.3000000000000007</v>
      </c>
      <c r="Y20" s="6">
        <v>0</v>
      </c>
      <c r="Z20" s="6">
        <v>0</v>
      </c>
      <c r="AA20" s="12">
        <v>341</v>
      </c>
      <c r="AB20" s="6">
        <v>341</v>
      </c>
      <c r="AC20" s="12">
        <v>0</v>
      </c>
    </row>
    <row r="21" spans="1:29" x14ac:dyDescent="0.25">
      <c r="A21" s="6">
        <v>9</v>
      </c>
      <c r="B21" s="6" t="s">
        <v>29</v>
      </c>
      <c r="C21" s="7">
        <v>8</v>
      </c>
      <c r="D21" s="8">
        <v>8</v>
      </c>
      <c r="E21" s="6">
        <v>0</v>
      </c>
      <c r="F21" s="6">
        <v>0</v>
      </c>
      <c r="G21" s="9">
        <v>8</v>
      </c>
      <c r="H21" s="8">
        <v>100</v>
      </c>
      <c r="I21" s="9">
        <v>0</v>
      </c>
      <c r="J21" s="9">
        <v>0</v>
      </c>
      <c r="K21" s="9">
        <v>0</v>
      </c>
      <c r="L21" s="9">
        <v>0</v>
      </c>
      <c r="M21" s="10">
        <v>2</v>
      </c>
      <c r="N21" s="10">
        <v>2</v>
      </c>
      <c r="O21" s="10">
        <v>0</v>
      </c>
      <c r="P21" s="10">
        <v>25</v>
      </c>
      <c r="Q21" s="11">
        <v>6</v>
      </c>
      <c r="R21" s="11">
        <v>3</v>
      </c>
      <c r="S21" s="11">
        <v>3</v>
      </c>
      <c r="T21" s="11">
        <v>75</v>
      </c>
      <c r="U21" s="10">
        <v>0</v>
      </c>
      <c r="V21" s="10">
        <v>0</v>
      </c>
      <c r="W21" s="10">
        <v>0</v>
      </c>
      <c r="X21" s="10">
        <v>0</v>
      </c>
      <c r="Y21" s="6">
        <v>0</v>
      </c>
      <c r="Z21" s="6">
        <v>0</v>
      </c>
      <c r="AA21" s="12">
        <v>372</v>
      </c>
      <c r="AB21" s="6">
        <v>364</v>
      </c>
      <c r="AC21" s="12">
        <v>8</v>
      </c>
    </row>
    <row r="22" spans="1:29" x14ac:dyDescent="0.25">
      <c r="A22" s="6">
        <v>10</v>
      </c>
      <c r="B22" s="6" t="s">
        <v>30</v>
      </c>
      <c r="C22" s="7">
        <v>13</v>
      </c>
      <c r="D22" s="8">
        <v>13</v>
      </c>
      <c r="E22" s="6">
        <v>0</v>
      </c>
      <c r="F22" s="6">
        <v>0</v>
      </c>
      <c r="G22" s="9">
        <v>13</v>
      </c>
      <c r="H22" s="8">
        <v>100</v>
      </c>
      <c r="I22" s="9">
        <v>0</v>
      </c>
      <c r="J22" s="9">
        <v>0</v>
      </c>
      <c r="K22" s="9">
        <v>0</v>
      </c>
      <c r="L22" s="9">
        <v>0</v>
      </c>
      <c r="M22" s="10">
        <v>5</v>
      </c>
      <c r="N22" s="10">
        <v>3</v>
      </c>
      <c r="O22" s="10">
        <v>2</v>
      </c>
      <c r="P22" s="10">
        <v>38.5</v>
      </c>
      <c r="Q22" s="11">
        <v>8</v>
      </c>
      <c r="R22" s="11">
        <v>4</v>
      </c>
      <c r="S22" s="11">
        <v>4</v>
      </c>
      <c r="T22" s="11">
        <v>61.5</v>
      </c>
      <c r="U22" s="10">
        <v>0</v>
      </c>
      <c r="V22" s="10">
        <v>0</v>
      </c>
      <c r="W22" s="10">
        <v>0</v>
      </c>
      <c r="X22" s="10">
        <v>0</v>
      </c>
      <c r="Y22" s="6">
        <v>0</v>
      </c>
      <c r="Z22" s="6">
        <v>0</v>
      </c>
      <c r="AA22" s="12">
        <v>785</v>
      </c>
      <c r="AB22" s="6">
        <v>785</v>
      </c>
      <c r="AC22" s="12">
        <v>0</v>
      </c>
    </row>
    <row r="23" spans="1:29" x14ac:dyDescent="0.25">
      <c r="A23" s="6">
        <v>11</v>
      </c>
      <c r="B23" s="6" t="s">
        <v>31</v>
      </c>
      <c r="C23" s="7">
        <v>10</v>
      </c>
      <c r="D23" s="8">
        <v>11</v>
      </c>
      <c r="E23" s="6">
        <v>1</v>
      </c>
      <c r="F23" s="6">
        <v>0</v>
      </c>
      <c r="G23" s="9">
        <v>11</v>
      </c>
      <c r="H23" s="8">
        <v>100</v>
      </c>
      <c r="I23" s="9">
        <v>0</v>
      </c>
      <c r="J23" s="9">
        <v>0</v>
      </c>
      <c r="K23" s="9">
        <v>0</v>
      </c>
      <c r="L23" s="9">
        <v>0</v>
      </c>
      <c r="M23" s="10">
        <v>0</v>
      </c>
      <c r="N23" s="10">
        <v>0</v>
      </c>
      <c r="O23" s="10">
        <v>0</v>
      </c>
      <c r="P23" s="10">
        <v>0</v>
      </c>
      <c r="Q23" s="11">
        <v>11</v>
      </c>
      <c r="R23" s="11">
        <v>5</v>
      </c>
      <c r="S23" s="11">
        <v>6</v>
      </c>
      <c r="T23" s="11">
        <v>100</v>
      </c>
      <c r="U23" s="10">
        <v>0</v>
      </c>
      <c r="V23" s="10">
        <v>0</v>
      </c>
      <c r="W23" s="10">
        <v>0</v>
      </c>
      <c r="X23" s="10">
        <v>0</v>
      </c>
      <c r="Y23" s="6">
        <v>0</v>
      </c>
      <c r="Z23" s="6">
        <v>0</v>
      </c>
      <c r="AA23" s="12">
        <v>420</v>
      </c>
      <c r="AB23" s="6">
        <v>420</v>
      </c>
      <c r="AC23" s="12">
        <v>0</v>
      </c>
    </row>
    <row r="24" spans="1:29" x14ac:dyDescent="0.25">
      <c r="A24" s="6">
        <v>12</v>
      </c>
      <c r="B24" s="6" t="s">
        <v>32</v>
      </c>
      <c r="C24" s="7">
        <v>13</v>
      </c>
      <c r="D24" s="8">
        <v>13</v>
      </c>
      <c r="E24" s="6">
        <v>0</v>
      </c>
      <c r="F24" s="6">
        <v>0</v>
      </c>
      <c r="G24" s="9">
        <v>13</v>
      </c>
      <c r="H24" s="8">
        <v>100</v>
      </c>
      <c r="I24" s="9">
        <v>1</v>
      </c>
      <c r="J24" s="9">
        <v>0</v>
      </c>
      <c r="K24" s="9">
        <v>1</v>
      </c>
      <c r="L24" s="9">
        <v>7.7</v>
      </c>
      <c r="M24" s="10">
        <v>4</v>
      </c>
      <c r="N24" s="10">
        <v>3</v>
      </c>
      <c r="O24" s="10">
        <v>1</v>
      </c>
      <c r="P24" s="10">
        <v>30.8</v>
      </c>
      <c r="Q24" s="11">
        <v>8</v>
      </c>
      <c r="R24" s="11">
        <v>3</v>
      </c>
      <c r="S24" s="11">
        <v>5</v>
      </c>
      <c r="T24" s="11">
        <v>61.5</v>
      </c>
      <c r="U24" s="10">
        <v>0</v>
      </c>
      <c r="V24" s="10">
        <v>0</v>
      </c>
      <c r="W24" s="10">
        <v>0</v>
      </c>
      <c r="X24" s="10">
        <v>0</v>
      </c>
      <c r="Y24" s="6">
        <v>0</v>
      </c>
      <c r="Z24" s="6">
        <v>0</v>
      </c>
      <c r="AA24" s="12">
        <v>303</v>
      </c>
      <c r="AB24" s="6">
        <v>295</v>
      </c>
      <c r="AC24" s="12">
        <v>8</v>
      </c>
    </row>
    <row r="25" spans="1:29" x14ac:dyDescent="0.25">
      <c r="A25" s="38" t="s">
        <v>33</v>
      </c>
      <c r="B25" s="38"/>
      <c r="C25" s="13">
        <f>SUM(C13:C24)</f>
        <v>116</v>
      </c>
      <c r="D25" s="14">
        <f>SUM(D13:D24)</f>
        <v>118</v>
      </c>
      <c r="E25" s="15">
        <v>3</v>
      </c>
      <c r="F25" s="15">
        <v>1</v>
      </c>
      <c r="G25" s="16">
        <v>118</v>
      </c>
      <c r="H25" s="16"/>
      <c r="I25" s="16">
        <v>13</v>
      </c>
      <c r="J25" s="16">
        <v>8</v>
      </c>
      <c r="K25" s="16">
        <v>5</v>
      </c>
      <c r="L25" s="16"/>
      <c r="M25" s="17">
        <v>36</v>
      </c>
      <c r="N25" s="17">
        <v>20</v>
      </c>
      <c r="O25" s="17">
        <v>16</v>
      </c>
      <c r="P25" s="17">
        <v>11</v>
      </c>
      <c r="Q25" s="17">
        <v>68</v>
      </c>
      <c r="R25" s="17">
        <v>32</v>
      </c>
      <c r="S25" s="17">
        <v>36</v>
      </c>
      <c r="T25" s="17">
        <v>57.6</v>
      </c>
      <c r="U25" s="17">
        <v>1</v>
      </c>
      <c r="V25" s="17">
        <v>1</v>
      </c>
      <c r="W25" s="17">
        <v>0</v>
      </c>
      <c r="X25" s="17">
        <v>0.8</v>
      </c>
      <c r="Y25" s="16">
        <v>0</v>
      </c>
      <c r="Z25" s="16">
        <v>0</v>
      </c>
      <c r="AA25" s="16">
        <v>5058</v>
      </c>
      <c r="AB25" s="16">
        <v>5037</v>
      </c>
      <c r="AC25" s="16">
        <v>21</v>
      </c>
    </row>
    <row r="26" spans="1:29" x14ac:dyDescent="0.25">
      <c r="A26" s="6">
        <v>13</v>
      </c>
      <c r="B26" s="6" t="s">
        <v>34</v>
      </c>
      <c r="C26" s="7">
        <v>8</v>
      </c>
      <c r="D26" s="8">
        <v>8</v>
      </c>
      <c r="E26" s="6">
        <v>0</v>
      </c>
      <c r="F26" s="6">
        <v>0</v>
      </c>
      <c r="G26" s="9">
        <v>8</v>
      </c>
      <c r="H26" s="8">
        <v>100</v>
      </c>
      <c r="I26" s="9">
        <v>0</v>
      </c>
      <c r="J26" s="9">
        <v>0</v>
      </c>
      <c r="K26" s="9">
        <v>0</v>
      </c>
      <c r="L26" s="9">
        <v>0</v>
      </c>
      <c r="M26" s="10">
        <v>3</v>
      </c>
      <c r="N26" s="10">
        <v>2</v>
      </c>
      <c r="O26" s="10">
        <v>1</v>
      </c>
      <c r="P26" s="10">
        <v>37.5</v>
      </c>
      <c r="Q26" s="11">
        <v>5</v>
      </c>
      <c r="R26" s="11">
        <v>1</v>
      </c>
      <c r="S26" s="11">
        <v>4</v>
      </c>
      <c r="T26" s="11">
        <v>62.5</v>
      </c>
      <c r="U26" s="10">
        <v>0</v>
      </c>
      <c r="V26" s="10">
        <v>0</v>
      </c>
      <c r="W26" s="10">
        <v>0</v>
      </c>
      <c r="X26" s="10">
        <v>0</v>
      </c>
      <c r="Y26" s="6">
        <v>0</v>
      </c>
      <c r="Z26" s="6">
        <v>0</v>
      </c>
      <c r="AA26" s="12">
        <v>202</v>
      </c>
      <c r="AB26" s="6">
        <v>202</v>
      </c>
      <c r="AC26" s="12">
        <v>0</v>
      </c>
    </row>
    <row r="27" spans="1:29" x14ac:dyDescent="0.25">
      <c r="A27" s="6">
        <v>14</v>
      </c>
      <c r="B27" s="6" t="s">
        <v>35</v>
      </c>
      <c r="C27" s="7">
        <v>12</v>
      </c>
      <c r="D27" s="8">
        <v>12</v>
      </c>
      <c r="E27" s="6">
        <v>0</v>
      </c>
      <c r="F27" s="6">
        <v>0</v>
      </c>
      <c r="G27" s="9">
        <v>12</v>
      </c>
      <c r="H27" s="8">
        <v>100</v>
      </c>
      <c r="I27" s="9">
        <v>0</v>
      </c>
      <c r="J27" s="9">
        <v>0</v>
      </c>
      <c r="K27" s="9">
        <v>0</v>
      </c>
      <c r="L27" s="9">
        <v>0</v>
      </c>
      <c r="M27" s="10">
        <v>5</v>
      </c>
      <c r="N27" s="10">
        <v>3</v>
      </c>
      <c r="O27" s="10">
        <v>2</v>
      </c>
      <c r="P27" s="10">
        <v>41.7</v>
      </c>
      <c r="Q27" s="11">
        <v>7</v>
      </c>
      <c r="R27" s="11">
        <v>2</v>
      </c>
      <c r="S27" s="11">
        <v>5</v>
      </c>
      <c r="T27" s="11">
        <v>58.3</v>
      </c>
      <c r="U27" s="10">
        <v>0</v>
      </c>
      <c r="V27" s="10">
        <v>0</v>
      </c>
      <c r="W27" s="10">
        <v>0</v>
      </c>
      <c r="X27" s="10">
        <v>0</v>
      </c>
      <c r="Y27" s="6">
        <v>0</v>
      </c>
      <c r="Z27" s="6">
        <v>0</v>
      </c>
      <c r="AA27" s="12">
        <v>352</v>
      </c>
      <c r="AB27" s="6">
        <v>352</v>
      </c>
      <c r="AC27" s="12">
        <v>0</v>
      </c>
    </row>
    <row r="28" spans="1:29" x14ac:dyDescent="0.25">
      <c r="A28" s="6">
        <v>15</v>
      </c>
      <c r="B28" s="6" t="s">
        <v>36</v>
      </c>
      <c r="C28" s="7">
        <v>13</v>
      </c>
      <c r="D28" s="8">
        <v>13</v>
      </c>
      <c r="E28" s="6">
        <v>0</v>
      </c>
      <c r="F28" s="6">
        <v>0</v>
      </c>
      <c r="G28" s="9">
        <v>13</v>
      </c>
      <c r="H28" s="8">
        <v>92</v>
      </c>
      <c r="I28" s="9">
        <v>1</v>
      </c>
      <c r="J28" s="9">
        <v>1</v>
      </c>
      <c r="K28" s="9">
        <v>0</v>
      </c>
      <c r="L28" s="9">
        <v>23.1</v>
      </c>
      <c r="M28" s="10">
        <v>4</v>
      </c>
      <c r="N28" s="10">
        <v>1</v>
      </c>
      <c r="O28" s="10">
        <v>3</v>
      </c>
      <c r="P28" s="10">
        <v>30.8</v>
      </c>
      <c r="Q28" s="11">
        <v>7</v>
      </c>
      <c r="R28" s="11">
        <v>4</v>
      </c>
      <c r="S28" s="11">
        <v>3</v>
      </c>
      <c r="T28" s="11">
        <v>53.8</v>
      </c>
      <c r="U28" s="10">
        <v>1</v>
      </c>
      <c r="V28" s="10">
        <v>1</v>
      </c>
      <c r="W28" s="10">
        <v>0</v>
      </c>
      <c r="X28" s="10">
        <v>7.7</v>
      </c>
      <c r="Y28" s="6">
        <v>0</v>
      </c>
      <c r="Z28" s="6">
        <v>0</v>
      </c>
      <c r="AA28" s="12">
        <v>636</v>
      </c>
      <c r="AB28" s="6">
        <v>575</v>
      </c>
      <c r="AC28" s="12">
        <v>61</v>
      </c>
    </row>
    <row r="29" spans="1:29" x14ac:dyDescent="0.25">
      <c r="A29" s="6">
        <v>16</v>
      </c>
      <c r="B29" s="6" t="s">
        <v>37</v>
      </c>
      <c r="C29" s="7">
        <v>11</v>
      </c>
      <c r="D29" s="8">
        <v>11</v>
      </c>
      <c r="E29" s="6">
        <v>0</v>
      </c>
      <c r="F29" s="6">
        <v>0</v>
      </c>
      <c r="G29" s="9">
        <v>11</v>
      </c>
      <c r="H29" s="8">
        <v>82</v>
      </c>
      <c r="I29" s="9">
        <v>0</v>
      </c>
      <c r="J29" s="9">
        <v>0</v>
      </c>
      <c r="K29" s="9">
        <v>0</v>
      </c>
      <c r="L29" s="9">
        <v>0</v>
      </c>
      <c r="M29" s="10">
        <v>3</v>
      </c>
      <c r="N29" s="10">
        <v>1</v>
      </c>
      <c r="O29" s="10">
        <v>2</v>
      </c>
      <c r="P29" s="10">
        <v>27.3</v>
      </c>
      <c r="Q29" s="11">
        <v>6</v>
      </c>
      <c r="R29" s="11">
        <v>1</v>
      </c>
      <c r="S29" s="11">
        <v>5</v>
      </c>
      <c r="T29" s="11">
        <v>54.5</v>
      </c>
      <c r="U29" s="10">
        <v>2</v>
      </c>
      <c r="V29" s="10">
        <v>1</v>
      </c>
      <c r="W29" s="10">
        <v>1</v>
      </c>
      <c r="X29" s="10">
        <v>18.2</v>
      </c>
      <c r="Y29" s="6">
        <v>0</v>
      </c>
      <c r="Z29" s="6">
        <v>0</v>
      </c>
      <c r="AA29" s="12">
        <v>669</v>
      </c>
      <c r="AB29" s="6">
        <v>597</v>
      </c>
      <c r="AC29" s="12">
        <v>72</v>
      </c>
    </row>
    <row r="30" spans="1:29" x14ac:dyDescent="0.25">
      <c r="A30" s="6">
        <v>17</v>
      </c>
      <c r="B30" s="6" t="s">
        <v>38</v>
      </c>
      <c r="C30" s="7">
        <v>12</v>
      </c>
      <c r="D30" s="8">
        <v>12</v>
      </c>
      <c r="E30" s="6">
        <v>1</v>
      </c>
      <c r="F30" s="6">
        <v>1</v>
      </c>
      <c r="G30" s="9">
        <v>12</v>
      </c>
      <c r="H30" s="8">
        <v>92</v>
      </c>
      <c r="I30" s="9">
        <v>1</v>
      </c>
      <c r="J30" s="9">
        <v>1</v>
      </c>
      <c r="K30" s="9">
        <v>0</v>
      </c>
      <c r="L30" s="9">
        <v>8.3000000000000007</v>
      </c>
      <c r="M30" s="10">
        <v>3</v>
      </c>
      <c r="N30" s="10">
        <v>2</v>
      </c>
      <c r="O30" s="10">
        <v>1</v>
      </c>
      <c r="P30" s="10">
        <v>25</v>
      </c>
      <c r="Q30" s="11">
        <v>7</v>
      </c>
      <c r="R30" s="11">
        <v>2</v>
      </c>
      <c r="S30" s="11">
        <v>5</v>
      </c>
      <c r="T30" s="11">
        <v>58.3</v>
      </c>
      <c r="U30" s="10">
        <v>1</v>
      </c>
      <c r="V30" s="10">
        <v>0</v>
      </c>
      <c r="W30" s="10">
        <v>1</v>
      </c>
      <c r="X30" s="10">
        <v>8.3000000000000007</v>
      </c>
      <c r="Y30" s="6">
        <v>0</v>
      </c>
      <c r="Z30" s="6">
        <v>0</v>
      </c>
      <c r="AA30" s="12">
        <v>334</v>
      </c>
      <c r="AB30" s="6">
        <v>332</v>
      </c>
      <c r="AC30" s="12">
        <v>2</v>
      </c>
    </row>
    <row r="31" spans="1:29" x14ac:dyDescent="0.25">
      <c r="A31" s="6">
        <v>18</v>
      </c>
      <c r="B31" s="6" t="s">
        <v>39</v>
      </c>
      <c r="C31" s="7">
        <v>15</v>
      </c>
      <c r="D31" s="8">
        <v>15</v>
      </c>
      <c r="E31" s="6">
        <v>0</v>
      </c>
      <c r="F31" s="6">
        <v>0</v>
      </c>
      <c r="G31" s="9">
        <v>15</v>
      </c>
      <c r="H31" s="8">
        <v>93</v>
      </c>
      <c r="I31" s="9">
        <v>0</v>
      </c>
      <c r="J31" s="9">
        <v>0</v>
      </c>
      <c r="K31" s="9">
        <v>0</v>
      </c>
      <c r="L31" s="9">
        <v>46.7</v>
      </c>
      <c r="M31" s="10">
        <v>3</v>
      </c>
      <c r="N31" s="10">
        <v>2</v>
      </c>
      <c r="O31" s="10">
        <v>1</v>
      </c>
      <c r="P31" s="10">
        <v>20</v>
      </c>
      <c r="Q31" s="11">
        <v>11</v>
      </c>
      <c r="R31" s="11">
        <v>5</v>
      </c>
      <c r="S31" s="11">
        <v>6</v>
      </c>
      <c r="T31" s="11">
        <v>73.3</v>
      </c>
      <c r="U31" s="10">
        <v>1</v>
      </c>
      <c r="V31" s="10">
        <v>0</v>
      </c>
      <c r="W31" s="10">
        <v>1</v>
      </c>
      <c r="X31" s="10">
        <v>6.7</v>
      </c>
      <c r="Y31" s="6">
        <v>0</v>
      </c>
      <c r="Z31" s="6">
        <v>0</v>
      </c>
      <c r="AA31" s="12">
        <v>578</v>
      </c>
      <c r="AB31" s="6">
        <v>577</v>
      </c>
      <c r="AC31" s="12">
        <v>1</v>
      </c>
    </row>
    <row r="32" spans="1:29" x14ac:dyDescent="0.25">
      <c r="A32" s="6">
        <v>19</v>
      </c>
      <c r="B32" s="6" t="s">
        <v>40</v>
      </c>
      <c r="C32" s="27">
        <v>14</v>
      </c>
      <c r="D32" s="10">
        <v>13</v>
      </c>
      <c r="E32" s="26">
        <v>0</v>
      </c>
      <c r="F32" s="26">
        <v>1</v>
      </c>
      <c r="G32" s="11">
        <v>13</v>
      </c>
      <c r="H32" s="8">
        <v>92</v>
      </c>
      <c r="I32" s="9">
        <v>1</v>
      </c>
      <c r="J32" s="9">
        <v>0</v>
      </c>
      <c r="K32" s="9">
        <v>1</v>
      </c>
      <c r="L32" s="9">
        <v>7.7</v>
      </c>
      <c r="M32" s="10">
        <v>0</v>
      </c>
      <c r="N32" s="10">
        <v>0</v>
      </c>
      <c r="O32" s="10">
        <v>0</v>
      </c>
      <c r="P32" s="10">
        <v>0</v>
      </c>
      <c r="Q32" s="11">
        <v>11</v>
      </c>
      <c r="R32" s="11">
        <v>7</v>
      </c>
      <c r="S32" s="11">
        <v>4</v>
      </c>
      <c r="T32" s="11">
        <v>84.6</v>
      </c>
      <c r="U32" s="10">
        <v>1</v>
      </c>
      <c r="V32" s="10">
        <v>1</v>
      </c>
      <c r="W32" s="10">
        <v>0</v>
      </c>
      <c r="X32" s="10">
        <v>7.7</v>
      </c>
      <c r="Y32" s="6">
        <v>0</v>
      </c>
      <c r="Z32" s="6">
        <v>0</v>
      </c>
      <c r="AA32" s="12">
        <v>877</v>
      </c>
      <c r="AB32" s="6">
        <v>844</v>
      </c>
      <c r="AC32" s="12">
        <v>33</v>
      </c>
    </row>
    <row r="33" spans="1:29" x14ac:dyDescent="0.25">
      <c r="A33" s="6">
        <v>20</v>
      </c>
      <c r="B33" s="6" t="s">
        <v>41</v>
      </c>
      <c r="C33" s="7">
        <v>12</v>
      </c>
      <c r="D33" s="8">
        <v>13</v>
      </c>
      <c r="E33" s="6">
        <v>1</v>
      </c>
      <c r="F33" s="6">
        <v>0</v>
      </c>
      <c r="G33" s="9">
        <v>13</v>
      </c>
      <c r="H33" s="8">
        <v>92</v>
      </c>
      <c r="I33" s="9">
        <v>0</v>
      </c>
      <c r="J33" s="9">
        <v>0</v>
      </c>
      <c r="K33" s="9">
        <v>0</v>
      </c>
      <c r="L33" s="9">
        <v>0</v>
      </c>
      <c r="M33" s="10">
        <v>3</v>
      </c>
      <c r="N33" s="10">
        <v>2</v>
      </c>
      <c r="O33" s="10">
        <v>1</v>
      </c>
      <c r="P33" s="10">
        <v>23.1</v>
      </c>
      <c r="Q33" s="11">
        <v>9</v>
      </c>
      <c r="R33" s="11">
        <v>5</v>
      </c>
      <c r="S33" s="11">
        <v>4</v>
      </c>
      <c r="T33" s="11">
        <v>69.2</v>
      </c>
      <c r="U33" s="10">
        <v>1</v>
      </c>
      <c r="V33" s="10">
        <v>0</v>
      </c>
      <c r="W33" s="10">
        <v>1</v>
      </c>
      <c r="X33" s="10">
        <v>7.7</v>
      </c>
      <c r="Y33" s="6">
        <v>0</v>
      </c>
      <c r="Z33" s="6">
        <v>0</v>
      </c>
      <c r="AA33" s="12">
        <v>578</v>
      </c>
      <c r="AB33" s="6">
        <v>478</v>
      </c>
      <c r="AC33" s="12">
        <v>100</v>
      </c>
    </row>
    <row r="34" spans="1:29" x14ac:dyDescent="0.25">
      <c r="A34" s="6">
        <v>21</v>
      </c>
      <c r="B34" s="6" t="s">
        <v>42</v>
      </c>
      <c r="C34" s="7">
        <v>12</v>
      </c>
      <c r="D34" s="8">
        <v>12</v>
      </c>
      <c r="E34" s="6">
        <v>0</v>
      </c>
      <c r="F34" s="6">
        <v>0</v>
      </c>
      <c r="G34" s="9">
        <v>12</v>
      </c>
      <c r="H34" s="8">
        <v>100</v>
      </c>
      <c r="I34" s="9">
        <v>0</v>
      </c>
      <c r="J34" s="9">
        <v>0</v>
      </c>
      <c r="K34" s="9">
        <v>0</v>
      </c>
      <c r="L34" s="9">
        <v>0</v>
      </c>
      <c r="M34" s="10">
        <v>3</v>
      </c>
      <c r="N34" s="10">
        <v>3</v>
      </c>
      <c r="O34" s="10">
        <v>0</v>
      </c>
      <c r="P34" s="10">
        <v>25</v>
      </c>
      <c r="Q34" s="11">
        <v>9</v>
      </c>
      <c r="R34" s="11">
        <v>2</v>
      </c>
      <c r="S34" s="11">
        <v>7</v>
      </c>
      <c r="T34" s="11">
        <v>75</v>
      </c>
      <c r="U34" s="10">
        <v>0</v>
      </c>
      <c r="V34" s="10">
        <v>0</v>
      </c>
      <c r="W34" s="10">
        <v>0</v>
      </c>
      <c r="X34" s="10">
        <v>0</v>
      </c>
      <c r="Y34" s="6">
        <v>0</v>
      </c>
      <c r="Z34" s="6">
        <v>0</v>
      </c>
      <c r="AA34" s="12">
        <v>548</v>
      </c>
      <c r="AB34" s="6">
        <v>545</v>
      </c>
      <c r="AC34" s="12">
        <v>3</v>
      </c>
    </row>
    <row r="35" spans="1:29" x14ac:dyDescent="0.25">
      <c r="A35" s="6">
        <v>22</v>
      </c>
      <c r="B35" s="6" t="s">
        <v>43</v>
      </c>
      <c r="C35" s="7">
        <v>12</v>
      </c>
      <c r="D35" s="8">
        <v>13</v>
      </c>
      <c r="E35" s="26">
        <v>1</v>
      </c>
      <c r="F35" s="6">
        <v>0</v>
      </c>
      <c r="G35" s="9">
        <v>13</v>
      </c>
      <c r="H35" s="8">
        <v>92</v>
      </c>
      <c r="I35" s="9">
        <v>1</v>
      </c>
      <c r="J35" s="9">
        <v>1</v>
      </c>
      <c r="K35" s="9">
        <v>0</v>
      </c>
      <c r="L35" s="9">
        <v>7.7</v>
      </c>
      <c r="M35" s="10">
        <v>3</v>
      </c>
      <c r="N35" s="10">
        <v>2</v>
      </c>
      <c r="O35" s="10">
        <v>1</v>
      </c>
      <c r="P35" s="10">
        <v>23.1</v>
      </c>
      <c r="Q35" s="11">
        <v>8</v>
      </c>
      <c r="R35" s="11">
        <v>1</v>
      </c>
      <c r="S35" s="11">
        <v>7</v>
      </c>
      <c r="T35" s="11">
        <v>61.5</v>
      </c>
      <c r="U35" s="10">
        <v>1</v>
      </c>
      <c r="V35" s="10">
        <v>0</v>
      </c>
      <c r="W35" s="10">
        <v>1</v>
      </c>
      <c r="X35" s="10">
        <v>7.7</v>
      </c>
      <c r="Y35" s="6">
        <v>0</v>
      </c>
      <c r="Z35" s="6">
        <v>0</v>
      </c>
      <c r="AA35" s="12">
        <v>513</v>
      </c>
      <c r="AB35" s="6">
        <v>493</v>
      </c>
      <c r="AC35" s="12">
        <v>20</v>
      </c>
    </row>
    <row r="36" spans="1:29" x14ac:dyDescent="0.25">
      <c r="A36" s="6">
        <v>23</v>
      </c>
      <c r="B36" s="6" t="s">
        <v>44</v>
      </c>
      <c r="C36" s="7">
        <v>13</v>
      </c>
      <c r="D36" s="8">
        <v>13</v>
      </c>
      <c r="E36" s="6">
        <v>0</v>
      </c>
      <c r="F36" s="6">
        <v>0</v>
      </c>
      <c r="G36" s="9">
        <v>13</v>
      </c>
      <c r="H36" s="8">
        <v>92</v>
      </c>
      <c r="I36" s="9">
        <v>0</v>
      </c>
      <c r="J36" s="9">
        <v>0</v>
      </c>
      <c r="K36" s="9">
        <v>0</v>
      </c>
      <c r="L36" s="9">
        <v>0</v>
      </c>
      <c r="M36" s="10">
        <v>2</v>
      </c>
      <c r="N36" s="10">
        <v>1</v>
      </c>
      <c r="O36" s="10">
        <v>1</v>
      </c>
      <c r="P36" s="10">
        <v>15.4</v>
      </c>
      <c r="Q36" s="11">
        <v>10</v>
      </c>
      <c r="R36" s="11">
        <v>6</v>
      </c>
      <c r="S36" s="11">
        <v>4</v>
      </c>
      <c r="T36" s="11">
        <v>76.900000000000006</v>
      </c>
      <c r="U36" s="10">
        <v>1</v>
      </c>
      <c r="V36" s="10">
        <v>0</v>
      </c>
      <c r="W36" s="10">
        <v>1</v>
      </c>
      <c r="X36" s="10">
        <v>7.7</v>
      </c>
      <c r="Y36" s="6">
        <v>0</v>
      </c>
      <c r="Z36" s="6">
        <v>0</v>
      </c>
      <c r="AA36" s="12">
        <v>283</v>
      </c>
      <c r="AB36" s="6">
        <v>283</v>
      </c>
      <c r="AC36" s="12">
        <v>0</v>
      </c>
    </row>
    <row r="37" spans="1:29" x14ac:dyDescent="0.25">
      <c r="A37" s="6">
        <v>24</v>
      </c>
      <c r="B37" s="6" t="s">
        <v>45</v>
      </c>
      <c r="C37" s="7">
        <v>8</v>
      </c>
      <c r="D37" s="8">
        <v>8</v>
      </c>
      <c r="E37" s="26">
        <v>0</v>
      </c>
      <c r="F37" s="26">
        <v>0</v>
      </c>
      <c r="G37" s="9">
        <v>8</v>
      </c>
      <c r="H37" s="8">
        <v>100</v>
      </c>
      <c r="I37" s="9">
        <v>1</v>
      </c>
      <c r="J37" s="9">
        <v>0</v>
      </c>
      <c r="K37" s="9">
        <v>1</v>
      </c>
      <c r="L37" s="9">
        <v>12.5</v>
      </c>
      <c r="M37" s="10">
        <v>1</v>
      </c>
      <c r="N37" s="10">
        <v>1</v>
      </c>
      <c r="O37" s="10">
        <v>0</v>
      </c>
      <c r="P37" s="10">
        <v>12.5</v>
      </c>
      <c r="Q37" s="11">
        <v>6</v>
      </c>
      <c r="R37" s="11">
        <v>1</v>
      </c>
      <c r="S37" s="11">
        <v>5</v>
      </c>
      <c r="T37" s="11">
        <v>75</v>
      </c>
      <c r="U37" s="10">
        <v>0</v>
      </c>
      <c r="V37" s="10">
        <v>0</v>
      </c>
      <c r="W37" s="10">
        <v>0</v>
      </c>
      <c r="X37" s="10">
        <v>0</v>
      </c>
      <c r="Y37" s="6">
        <v>0</v>
      </c>
      <c r="Z37" s="6">
        <v>0</v>
      </c>
      <c r="AA37" s="12">
        <v>399</v>
      </c>
      <c r="AB37" s="6">
        <v>365</v>
      </c>
      <c r="AC37" s="12">
        <v>34</v>
      </c>
    </row>
    <row r="38" spans="1:29" x14ac:dyDescent="0.25">
      <c r="A38" s="6">
        <v>25</v>
      </c>
      <c r="B38" s="6" t="s">
        <v>46</v>
      </c>
      <c r="C38" s="27">
        <v>9</v>
      </c>
      <c r="D38" s="10">
        <v>10</v>
      </c>
      <c r="E38" s="26">
        <v>2</v>
      </c>
      <c r="F38" s="26">
        <v>1</v>
      </c>
      <c r="G38" s="11">
        <v>10</v>
      </c>
      <c r="H38" s="8">
        <v>100</v>
      </c>
      <c r="I38" s="9">
        <v>0</v>
      </c>
      <c r="J38" s="9">
        <v>0</v>
      </c>
      <c r="K38" s="9">
        <v>0</v>
      </c>
      <c r="L38" s="9">
        <v>0</v>
      </c>
      <c r="M38" s="10">
        <v>2</v>
      </c>
      <c r="N38" s="10">
        <v>1</v>
      </c>
      <c r="O38" s="10">
        <v>1</v>
      </c>
      <c r="P38" s="10">
        <v>20</v>
      </c>
      <c r="Q38" s="11">
        <v>8</v>
      </c>
      <c r="R38" s="11">
        <v>3</v>
      </c>
      <c r="S38" s="11">
        <v>5</v>
      </c>
      <c r="T38" s="11">
        <v>80</v>
      </c>
      <c r="U38" s="10">
        <v>0</v>
      </c>
      <c r="V38" s="10">
        <v>0</v>
      </c>
      <c r="W38" s="10">
        <v>0</v>
      </c>
      <c r="X38" s="10">
        <v>0</v>
      </c>
      <c r="Y38" s="6">
        <v>0</v>
      </c>
      <c r="Z38" s="6">
        <v>0</v>
      </c>
      <c r="AA38" s="12">
        <v>642</v>
      </c>
      <c r="AB38" s="6">
        <v>627</v>
      </c>
      <c r="AC38" s="12">
        <v>15</v>
      </c>
    </row>
    <row r="39" spans="1:29" x14ac:dyDescent="0.25">
      <c r="A39" s="6">
        <v>26</v>
      </c>
      <c r="B39" s="6" t="s">
        <v>47</v>
      </c>
      <c r="C39" s="7">
        <v>9</v>
      </c>
      <c r="D39" s="8">
        <v>9</v>
      </c>
      <c r="E39" s="6">
        <v>0</v>
      </c>
      <c r="F39" s="6">
        <v>0</v>
      </c>
      <c r="G39" s="9">
        <v>9</v>
      </c>
      <c r="H39" s="8">
        <v>100</v>
      </c>
      <c r="I39" s="9">
        <v>0</v>
      </c>
      <c r="J39" s="9">
        <v>0</v>
      </c>
      <c r="K39" s="9">
        <v>0</v>
      </c>
      <c r="L39" s="9">
        <v>0</v>
      </c>
      <c r="M39" s="10">
        <v>2</v>
      </c>
      <c r="N39" s="10">
        <v>2</v>
      </c>
      <c r="O39" s="10">
        <v>1</v>
      </c>
      <c r="P39" s="10">
        <v>22.2</v>
      </c>
      <c r="Q39" s="11">
        <v>7</v>
      </c>
      <c r="R39" s="11">
        <v>4</v>
      </c>
      <c r="S39" s="11">
        <v>3</v>
      </c>
      <c r="T39" s="11">
        <v>77.8</v>
      </c>
      <c r="U39" s="10">
        <v>0</v>
      </c>
      <c r="V39" s="10">
        <v>0</v>
      </c>
      <c r="W39" s="10">
        <v>0</v>
      </c>
      <c r="X39" s="10">
        <v>0</v>
      </c>
      <c r="Y39" s="6">
        <v>0</v>
      </c>
      <c r="Z39" s="6">
        <v>0</v>
      </c>
      <c r="AA39" s="12">
        <v>361</v>
      </c>
      <c r="AB39" s="6">
        <v>306</v>
      </c>
      <c r="AC39" s="12">
        <v>55</v>
      </c>
    </row>
    <row r="40" spans="1:29" x14ac:dyDescent="0.25">
      <c r="A40" s="6">
        <v>27</v>
      </c>
      <c r="B40" s="6" t="s">
        <v>48</v>
      </c>
      <c r="C40" s="7">
        <v>8</v>
      </c>
      <c r="D40" s="8">
        <v>8</v>
      </c>
      <c r="E40" s="6">
        <v>0</v>
      </c>
      <c r="F40" s="6">
        <v>0</v>
      </c>
      <c r="G40" s="9">
        <v>8</v>
      </c>
      <c r="H40" s="8">
        <v>100</v>
      </c>
      <c r="I40" s="9">
        <v>0</v>
      </c>
      <c r="J40" s="9">
        <v>0</v>
      </c>
      <c r="K40" s="9">
        <v>0</v>
      </c>
      <c r="L40" s="9">
        <v>0</v>
      </c>
      <c r="M40" s="10">
        <v>2</v>
      </c>
      <c r="N40" s="10">
        <v>2</v>
      </c>
      <c r="O40" s="10">
        <v>0</v>
      </c>
      <c r="P40" s="10">
        <v>25</v>
      </c>
      <c r="Q40" s="11">
        <v>6</v>
      </c>
      <c r="R40" s="11">
        <v>1</v>
      </c>
      <c r="S40" s="11">
        <v>5</v>
      </c>
      <c r="T40" s="11">
        <v>75</v>
      </c>
      <c r="U40" s="10">
        <v>0</v>
      </c>
      <c r="V40" s="10">
        <v>0</v>
      </c>
      <c r="W40" s="10">
        <v>0</v>
      </c>
      <c r="X40" s="10">
        <v>0</v>
      </c>
      <c r="Y40" s="6">
        <v>0</v>
      </c>
      <c r="Z40" s="6">
        <v>0</v>
      </c>
      <c r="AA40" s="12">
        <v>411</v>
      </c>
      <c r="AB40" s="6">
        <v>342</v>
      </c>
      <c r="AC40" s="12">
        <v>69</v>
      </c>
    </row>
    <row r="41" spans="1:29" x14ac:dyDescent="0.25">
      <c r="A41" s="6">
        <v>28</v>
      </c>
      <c r="B41" s="6" t="s">
        <v>49</v>
      </c>
      <c r="C41" s="7">
        <v>12</v>
      </c>
      <c r="D41" s="8">
        <v>12</v>
      </c>
      <c r="E41" s="6">
        <v>1</v>
      </c>
      <c r="F41" s="6">
        <v>1</v>
      </c>
      <c r="G41" s="9">
        <v>12</v>
      </c>
      <c r="H41" s="8">
        <v>100</v>
      </c>
      <c r="I41" s="9">
        <v>0</v>
      </c>
      <c r="J41" s="9">
        <v>0</v>
      </c>
      <c r="K41" s="9">
        <v>0</v>
      </c>
      <c r="L41" s="9">
        <v>0</v>
      </c>
      <c r="M41" s="10">
        <v>4</v>
      </c>
      <c r="N41" s="10">
        <v>2</v>
      </c>
      <c r="O41" s="10">
        <v>2</v>
      </c>
      <c r="P41" s="10">
        <v>33.299999999999997</v>
      </c>
      <c r="Q41" s="11">
        <v>8</v>
      </c>
      <c r="R41" s="11">
        <v>2</v>
      </c>
      <c r="S41" s="11">
        <v>6</v>
      </c>
      <c r="T41" s="11">
        <v>66.7</v>
      </c>
      <c r="U41" s="10">
        <v>0</v>
      </c>
      <c r="V41" s="10">
        <v>0</v>
      </c>
      <c r="W41" s="10">
        <v>0</v>
      </c>
      <c r="X41" s="10">
        <v>0</v>
      </c>
      <c r="Y41" s="6">
        <v>0</v>
      </c>
      <c r="Z41" s="6">
        <v>0</v>
      </c>
      <c r="AA41" s="12">
        <v>999</v>
      </c>
      <c r="AB41" s="6">
        <v>936</v>
      </c>
      <c r="AC41" s="12">
        <v>63</v>
      </c>
    </row>
    <row r="42" spans="1:29" x14ac:dyDescent="0.25">
      <c r="A42" s="6">
        <v>29</v>
      </c>
      <c r="B42" s="6" t="s">
        <v>50</v>
      </c>
      <c r="C42" s="7">
        <v>13</v>
      </c>
      <c r="D42" s="8">
        <v>14</v>
      </c>
      <c r="E42" s="6">
        <v>1</v>
      </c>
      <c r="F42" s="6">
        <v>0</v>
      </c>
      <c r="G42" s="9">
        <v>14</v>
      </c>
      <c r="H42" s="8">
        <v>100</v>
      </c>
      <c r="I42" s="9">
        <v>1</v>
      </c>
      <c r="J42" s="9">
        <v>1</v>
      </c>
      <c r="K42" s="9">
        <v>0</v>
      </c>
      <c r="L42" s="9">
        <v>7.1</v>
      </c>
      <c r="M42" s="10">
        <v>1</v>
      </c>
      <c r="N42" s="10">
        <v>0</v>
      </c>
      <c r="O42" s="10">
        <v>1</v>
      </c>
      <c r="P42" s="10">
        <v>7.1</v>
      </c>
      <c r="Q42" s="11">
        <v>12</v>
      </c>
      <c r="R42" s="11">
        <v>4</v>
      </c>
      <c r="S42" s="11">
        <v>8</v>
      </c>
      <c r="T42" s="11">
        <v>85.7</v>
      </c>
      <c r="U42" s="10">
        <v>0</v>
      </c>
      <c r="V42" s="10">
        <v>0</v>
      </c>
      <c r="W42" s="10">
        <v>0</v>
      </c>
      <c r="X42" s="10">
        <v>0</v>
      </c>
      <c r="Y42" s="6">
        <v>0</v>
      </c>
      <c r="Z42" s="6">
        <v>0</v>
      </c>
      <c r="AA42" s="12">
        <v>870</v>
      </c>
      <c r="AB42" s="6">
        <v>860</v>
      </c>
      <c r="AC42" s="12">
        <v>10</v>
      </c>
    </row>
    <row r="43" spans="1:29" x14ac:dyDescent="0.25">
      <c r="A43" s="6">
        <v>30</v>
      </c>
      <c r="B43" s="6" t="s">
        <v>51</v>
      </c>
      <c r="C43" s="7">
        <v>12</v>
      </c>
      <c r="D43" s="8">
        <v>12</v>
      </c>
      <c r="E43" s="6">
        <v>0</v>
      </c>
      <c r="F43" s="6">
        <v>0</v>
      </c>
      <c r="G43" s="9">
        <v>12</v>
      </c>
      <c r="H43" s="8">
        <v>100</v>
      </c>
      <c r="I43" s="9">
        <v>0</v>
      </c>
      <c r="J43" s="9">
        <v>0</v>
      </c>
      <c r="K43" s="9">
        <v>0</v>
      </c>
      <c r="L43" s="9">
        <v>0</v>
      </c>
      <c r="M43" s="10">
        <v>1</v>
      </c>
      <c r="N43" s="10">
        <v>1</v>
      </c>
      <c r="O43" s="10">
        <v>0</v>
      </c>
      <c r="P43" s="10">
        <v>8.3000000000000007</v>
      </c>
      <c r="Q43" s="11">
        <v>11</v>
      </c>
      <c r="R43" s="11">
        <v>2</v>
      </c>
      <c r="S43" s="11">
        <v>9</v>
      </c>
      <c r="T43" s="11">
        <v>91.7</v>
      </c>
      <c r="U43" s="10">
        <v>0</v>
      </c>
      <c r="V43" s="10">
        <v>0</v>
      </c>
      <c r="W43" s="10">
        <v>0</v>
      </c>
      <c r="X43" s="10">
        <v>0</v>
      </c>
      <c r="Y43" s="6">
        <v>0</v>
      </c>
      <c r="Z43" s="6">
        <v>0</v>
      </c>
      <c r="AA43" s="12">
        <v>786</v>
      </c>
      <c r="AB43" s="6">
        <v>728</v>
      </c>
      <c r="AC43" s="12">
        <v>58</v>
      </c>
    </row>
    <row r="44" spans="1:29" x14ac:dyDescent="0.25">
      <c r="A44" s="38" t="s">
        <v>52</v>
      </c>
      <c r="B44" s="38"/>
      <c r="C44" s="15">
        <f>SUM(C26:C43)</f>
        <v>205</v>
      </c>
      <c r="D44" s="15">
        <f>SUM(D26:D43)</f>
        <v>208</v>
      </c>
      <c r="E44" s="15">
        <f>SUM(E26:E43)</f>
        <v>7</v>
      </c>
      <c r="F44" s="15">
        <f>SUM(F26:F43)</f>
        <v>4</v>
      </c>
      <c r="G44" s="15">
        <v>208</v>
      </c>
      <c r="H44" s="15"/>
      <c r="I44" s="15">
        <v>6</v>
      </c>
      <c r="J44" s="15">
        <v>4</v>
      </c>
      <c r="K44" s="15">
        <v>2</v>
      </c>
      <c r="L44" s="15"/>
      <c r="M44" s="15">
        <v>45</v>
      </c>
      <c r="N44" s="15">
        <v>27</v>
      </c>
      <c r="O44" s="15">
        <v>18</v>
      </c>
      <c r="P44" s="15"/>
      <c r="Q44" s="15">
        <v>148</v>
      </c>
      <c r="R44" s="15">
        <v>53</v>
      </c>
      <c r="S44" s="15">
        <v>95</v>
      </c>
      <c r="T44" s="15"/>
      <c r="U44" s="15">
        <v>9</v>
      </c>
      <c r="V44" s="15">
        <v>3</v>
      </c>
      <c r="W44" s="15">
        <v>6</v>
      </c>
      <c r="X44" s="15"/>
      <c r="Y44" s="15">
        <v>0</v>
      </c>
      <c r="Z44" s="15">
        <v>0</v>
      </c>
      <c r="AA44" s="15">
        <v>10038</v>
      </c>
      <c r="AB44" s="15">
        <v>9442</v>
      </c>
      <c r="AC44" s="15">
        <v>596</v>
      </c>
    </row>
    <row r="45" spans="1:29" x14ac:dyDescent="0.25">
      <c r="A45" s="32" t="s">
        <v>53</v>
      </c>
      <c r="B45" s="32"/>
      <c r="C45" s="18">
        <f>+C25+C44</f>
        <v>321</v>
      </c>
      <c r="D45" s="18">
        <f>+D25+D44</f>
        <v>326</v>
      </c>
      <c r="E45" s="18">
        <v>10</v>
      </c>
      <c r="F45" s="18">
        <v>5</v>
      </c>
      <c r="G45" s="18">
        <v>326</v>
      </c>
      <c r="H45" s="18"/>
      <c r="I45" s="18">
        <v>19</v>
      </c>
      <c r="J45" s="18">
        <v>12</v>
      </c>
      <c r="K45" s="18">
        <v>7</v>
      </c>
      <c r="L45" s="18"/>
      <c r="M45" s="18">
        <v>81</v>
      </c>
      <c r="N45" s="18">
        <v>47</v>
      </c>
      <c r="O45" s="18">
        <v>34</v>
      </c>
      <c r="P45" s="18">
        <v>8.6</v>
      </c>
      <c r="Q45" s="18">
        <v>216</v>
      </c>
      <c r="R45" s="18">
        <v>85</v>
      </c>
      <c r="S45" s="18">
        <v>131</v>
      </c>
      <c r="T45" s="18">
        <v>66.3</v>
      </c>
      <c r="U45" s="18">
        <v>10</v>
      </c>
      <c r="V45" s="18">
        <v>4</v>
      </c>
      <c r="W45" s="18">
        <v>6</v>
      </c>
      <c r="X45" s="18">
        <v>3.1</v>
      </c>
      <c r="Y45" s="18">
        <v>0</v>
      </c>
      <c r="Z45" s="18">
        <v>0</v>
      </c>
      <c r="AA45" s="18">
        <v>15096</v>
      </c>
      <c r="AB45" s="18">
        <v>14479</v>
      </c>
      <c r="AC45" s="18">
        <v>617</v>
      </c>
    </row>
    <row r="46" spans="1:29" x14ac:dyDescent="0.25">
      <c r="A46" s="19">
        <v>31</v>
      </c>
      <c r="B46" s="1" t="s">
        <v>54</v>
      </c>
      <c r="C46" s="20">
        <v>18</v>
      </c>
      <c r="D46" s="21">
        <v>19</v>
      </c>
      <c r="E46" s="22">
        <v>1</v>
      </c>
      <c r="F46" s="22">
        <v>0</v>
      </c>
    </row>
    <row r="47" spans="1:29" x14ac:dyDescent="0.25">
      <c r="A47" s="19">
        <v>32</v>
      </c>
      <c r="B47" s="23" t="s">
        <v>60</v>
      </c>
      <c r="C47" s="20">
        <v>10</v>
      </c>
      <c r="D47" s="21">
        <v>12</v>
      </c>
      <c r="E47" s="22">
        <v>2</v>
      </c>
      <c r="F47" s="22">
        <v>0</v>
      </c>
    </row>
    <row r="48" spans="1:29" x14ac:dyDescent="0.25">
      <c r="A48" s="19">
        <v>33</v>
      </c>
      <c r="B48" s="23" t="s">
        <v>59</v>
      </c>
      <c r="C48" s="20">
        <v>15</v>
      </c>
      <c r="D48" s="21">
        <v>15</v>
      </c>
      <c r="E48" s="22">
        <v>0</v>
      </c>
      <c r="F48" s="23">
        <v>0</v>
      </c>
    </row>
    <row r="49" spans="1:29" x14ac:dyDescent="0.25">
      <c r="A49" s="19">
        <v>34</v>
      </c>
      <c r="B49" s="23" t="s">
        <v>55</v>
      </c>
      <c r="C49" s="20">
        <v>12</v>
      </c>
      <c r="D49" s="21">
        <v>17</v>
      </c>
      <c r="E49" s="22">
        <v>5</v>
      </c>
      <c r="F49" s="23">
        <v>0</v>
      </c>
    </row>
    <row r="50" spans="1:29" x14ac:dyDescent="0.25">
      <c r="A50" s="19">
        <v>35</v>
      </c>
      <c r="B50" s="23" t="s">
        <v>56</v>
      </c>
      <c r="C50" s="20">
        <v>11</v>
      </c>
      <c r="D50" s="21">
        <v>11</v>
      </c>
      <c r="E50" s="22">
        <v>0</v>
      </c>
      <c r="F50" s="23">
        <v>0</v>
      </c>
    </row>
    <row r="51" spans="1:29" x14ac:dyDescent="0.25">
      <c r="A51" s="19">
        <v>36</v>
      </c>
      <c r="B51" s="23" t="s">
        <v>58</v>
      </c>
      <c r="C51" s="23">
        <v>13</v>
      </c>
      <c r="D51" s="21">
        <v>13</v>
      </c>
      <c r="E51" s="23">
        <v>2</v>
      </c>
      <c r="F51" s="23">
        <v>2</v>
      </c>
    </row>
    <row r="52" spans="1:29" x14ac:dyDescent="0.25">
      <c r="A52" s="19">
        <v>37</v>
      </c>
      <c r="B52" s="23" t="s">
        <v>57</v>
      </c>
      <c r="C52" s="24">
        <v>9</v>
      </c>
      <c r="D52" s="21">
        <v>9</v>
      </c>
      <c r="E52" s="25">
        <v>0</v>
      </c>
      <c r="F52" s="23">
        <v>0</v>
      </c>
    </row>
    <row r="53" spans="1:29" x14ac:dyDescent="0.25">
      <c r="A53" s="32" t="s">
        <v>61</v>
      </c>
      <c r="B53" s="32"/>
      <c r="C53" s="18">
        <f>SUM(C46:C52)</f>
        <v>88</v>
      </c>
      <c r="D53" s="18">
        <f>SUM(D46:D52)</f>
        <v>96</v>
      </c>
      <c r="E53" s="18">
        <f>SUM(E46:E52)</f>
        <v>10</v>
      </c>
      <c r="F53" s="18">
        <v>2</v>
      </c>
    </row>
    <row r="54" spans="1:29" x14ac:dyDescent="0.25">
      <c r="A54" s="32" t="s">
        <v>62</v>
      </c>
      <c r="B54" s="32"/>
      <c r="C54" s="18">
        <f>+C45+C53</f>
        <v>409</v>
      </c>
      <c r="D54" s="18">
        <f>+D45+D53</f>
        <v>422</v>
      </c>
      <c r="E54" s="18">
        <v>20</v>
      </c>
      <c r="F54" s="18">
        <v>7</v>
      </c>
    </row>
    <row r="56" spans="1:29" x14ac:dyDescent="0.25">
      <c r="A56" s="2" t="s">
        <v>66</v>
      </c>
      <c r="Y56" s="31" t="s">
        <v>67</v>
      </c>
      <c r="Z56" s="31"/>
      <c r="AA56" s="31"/>
      <c r="AB56" s="31"/>
      <c r="AC56" s="31"/>
    </row>
  </sheetData>
  <mergeCells count="39">
    <mergeCell ref="Q10:T10"/>
    <mergeCell ref="U10:X10"/>
    <mergeCell ref="J11:K11"/>
    <mergeCell ref="N11:O11"/>
    <mergeCell ref="R11:S11"/>
    <mergeCell ref="V11:W11"/>
    <mergeCell ref="M11:M12"/>
    <mergeCell ref="X11:X12"/>
    <mergeCell ref="L11:L12"/>
    <mergeCell ref="A44:B44"/>
    <mergeCell ref="A45:B45"/>
    <mergeCell ref="A10:A12"/>
    <mergeCell ref="B10:B12"/>
    <mergeCell ref="C10:C12"/>
    <mergeCell ref="G10:H10"/>
    <mergeCell ref="I10:L10"/>
    <mergeCell ref="M10:P10"/>
    <mergeCell ref="A25:B25"/>
    <mergeCell ref="D10:D12"/>
    <mergeCell ref="E10:E12"/>
    <mergeCell ref="F10:F12"/>
    <mergeCell ref="G11:G12"/>
    <mergeCell ref="H11:H12"/>
    <mergeCell ref="Y1:AD1"/>
    <mergeCell ref="A5:AD5"/>
    <mergeCell ref="A7:AD7"/>
    <mergeCell ref="A8:AD8"/>
    <mergeCell ref="Y56:AC56"/>
    <mergeCell ref="A53:B53"/>
    <mergeCell ref="A54:B54"/>
    <mergeCell ref="Z10:Z12"/>
    <mergeCell ref="AA10:AA12"/>
    <mergeCell ref="AB10:AB12"/>
    <mergeCell ref="AC10:AC12"/>
    <mergeCell ref="P11:P12"/>
    <mergeCell ref="Q11:Q12"/>
    <mergeCell ref="T11:T12"/>
    <mergeCell ref="U11:U12"/>
    <mergeCell ref="Y10:Y12"/>
  </mergeCells>
  <pageMargins left="0.21653543307086615" right="0.21653543307086615" top="0.29527559055118108" bottom="0.21653543307086615" header="0.3" footer="0.3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paÅ¾angumoâ€“lankomumo rezultatai â€“ ataskaita â€“ 2</dc:title>
  <dc:creator>JurkeviÄienÄ— Jolanta</dc:creator>
  <cp:lastModifiedBy>Vida</cp:lastModifiedBy>
  <cp:lastPrinted>2023-02-12T13:48:49Z</cp:lastPrinted>
  <dcterms:created xsi:type="dcterms:W3CDTF">2023-01-29T17:18:24Z</dcterms:created>
  <dcterms:modified xsi:type="dcterms:W3CDTF">2023-06-30T14:57:34Z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55AA68CB8A5E49C08879298F9777D8B5</vt:lpwstr>
  </property>
  <property fmtid="{D5CDD505-2E9C-101B-9397-08002B2CF9AE}" pid="3" name="KSOProductBuildVer">
    <vt:lpwstr>1033-11.2.0.11440</vt:lpwstr>
  </property>
</Properties>
</file>